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4-year Plans 22-23\"/>
    </mc:Choice>
  </mc:AlternateContent>
  <bookViews>
    <workbookView xWindow="0" yWindow="0" windowWidth="18950" windowHeight="6030"/>
  </bookViews>
  <sheets>
    <sheet name="BS Public Relations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2" l="1"/>
  <c r="A16" i="2"/>
  <c r="E11" i="2"/>
  <c r="E13" i="2" s="1"/>
</calcChain>
</file>

<file path=xl/sharedStrings.xml><?xml version="1.0" encoding="utf-8"?>
<sst xmlns="http://schemas.openxmlformats.org/spreadsheetml/2006/main" count="103" uniqueCount="88">
  <si>
    <t>Student Name:</t>
  </si>
  <si>
    <t>Student ID:</t>
  </si>
  <si>
    <t>Degree:</t>
  </si>
  <si>
    <t>Graduation Semester:</t>
  </si>
  <si>
    <t>Major:</t>
  </si>
  <si>
    <t xml:space="preserve">Minor: </t>
  </si>
  <si>
    <t>Graduation Ceremony:</t>
  </si>
  <si>
    <t>Catalog Year:</t>
  </si>
  <si>
    <t>Grade Point Average Requirements:</t>
  </si>
  <si>
    <t>Total Credit Hour Requirements</t>
  </si>
  <si>
    <t>Cumulative GPA (must be 2.00 or higher)</t>
  </si>
  <si>
    <t>Total credit hours required (100 level and above)</t>
  </si>
  <si>
    <t>Major GPA 2.00 or above?</t>
  </si>
  <si>
    <t>Credit hours completed at 099 level or below (do not count towards requirement)</t>
  </si>
  <si>
    <t>Minor GPA 2.00 or above?</t>
  </si>
  <si>
    <t>Credit hour total that needs to be reflected on transcript</t>
  </si>
  <si>
    <t>Total credit hours earned</t>
  </si>
  <si>
    <t>300-400 Level Credit Hour Requirement</t>
  </si>
  <si>
    <t>Total credit hours remaining</t>
  </si>
  <si>
    <t>Total credits required at the 300- or 400-level</t>
  </si>
  <si>
    <t>Credit hours earned</t>
  </si>
  <si>
    <t>Credit hours in progress</t>
  </si>
  <si>
    <t>Additional 300- or 400-level credits needed after semester (s) in progress listed above</t>
  </si>
  <si>
    <t>Skills Requirements:</t>
  </si>
  <si>
    <t>Course</t>
  </si>
  <si>
    <t>Completed</t>
  </si>
  <si>
    <t>Notes</t>
  </si>
  <si>
    <t>CORE101</t>
  </si>
  <si>
    <t>CORE102</t>
  </si>
  <si>
    <t>ESAT100</t>
  </si>
  <si>
    <t>Language I</t>
  </si>
  <si>
    <t>Language II</t>
  </si>
  <si>
    <t>MATH</t>
  </si>
  <si>
    <t>Distributions:</t>
  </si>
  <si>
    <t>Area</t>
  </si>
  <si>
    <t>Art</t>
  </si>
  <si>
    <t>Humanities</t>
  </si>
  <si>
    <t>Phil/Rel</t>
  </si>
  <si>
    <t>Social Sci</t>
  </si>
  <si>
    <t>Natural Sci</t>
  </si>
  <si>
    <t>Non-Western</t>
  </si>
  <si>
    <t>WAC</t>
  </si>
  <si>
    <t>Major Requirements:</t>
  </si>
  <si>
    <t>MAJOR CORE</t>
  </si>
  <si>
    <t>Grade</t>
  </si>
  <si>
    <t>MINOR CORE</t>
  </si>
  <si>
    <t>MINOR COGNATES</t>
  </si>
  <si>
    <t>MINOR ELECTIVES</t>
  </si>
  <si>
    <t>Counting courses for multiple requirements: Courses within a major or minor may be used to satisfy requirements in other majors or minors (i.e., be “double-counted”) only if the identical course is a core or required cognate course to the major or minor (e.g., Mathematics and Chemistry cognates for a Biology and Environmental Science double major; Mathematics and Chemistry courses for a Geology major and Biology minor).  Elective and cognate elective courses may not be “double-counted” (2020-21 Academic Catalog 36).</t>
  </si>
  <si>
    <t>COMM 109</t>
  </si>
  <si>
    <t>COMM 110 or COMM 209</t>
  </si>
  <si>
    <t>COMM 210</t>
  </si>
  <si>
    <t>COMM 218</t>
  </si>
  <si>
    <t>COMM 280</t>
  </si>
  <si>
    <t>COMM 339</t>
  </si>
  <si>
    <t>COMM 308</t>
  </si>
  <si>
    <t>COMM 387</t>
  </si>
  <si>
    <t>COMM 388</t>
  </si>
  <si>
    <t>COMM 390</t>
  </si>
  <si>
    <t>COMM 422</t>
  </si>
  <si>
    <t>COMM 302</t>
  </si>
  <si>
    <t>COMM 317</t>
  </si>
  <si>
    <t>COMM 330</t>
  </si>
  <si>
    <t>COMM 342</t>
  </si>
  <si>
    <t>MAJOR COGNATES (Choose 15 credit hours)</t>
  </si>
  <si>
    <t>MAJOR ELECTIVES* (Choose 15 credit hours)</t>
  </si>
  <si>
    <t>ART 102</t>
  </si>
  <si>
    <t>ART 215</t>
  </si>
  <si>
    <t>ART 219</t>
  </si>
  <si>
    <t>ART 228</t>
  </si>
  <si>
    <t>MKTG230</t>
  </si>
  <si>
    <t>MKTG331</t>
  </si>
  <si>
    <t>ENGL201</t>
  </si>
  <si>
    <t>JRNL238</t>
  </si>
  <si>
    <t>COMM 338</t>
  </si>
  <si>
    <t>COMM 245</t>
  </si>
  <si>
    <t>COMM 416</t>
  </si>
  <si>
    <t>MKTG332</t>
  </si>
  <si>
    <t>MKTG333</t>
  </si>
  <si>
    <t>MKTG 338</t>
  </si>
  <si>
    <t>MKTG350</t>
  </si>
  <si>
    <t>MKTG352</t>
  </si>
  <si>
    <t>MKTG353</t>
  </si>
  <si>
    <t>COMM 313*</t>
  </si>
  <si>
    <t>*COMM 313 and COMM 399 may be taken more than one time,</t>
  </si>
  <si>
    <t>COMM 399*</t>
  </si>
  <si>
    <t>Four Year Plan: BS Public Relations</t>
  </si>
  <si>
    <t>COMM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</si>
</sst>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color rgb="FF000000"/>
      <name val="Arial"/>
    </font>
    <font>
      <b/>
      <sz val="11"/>
      <color theme="1"/>
      <name val="&quot;Times New Roman&quot;"/>
    </font>
    <font>
      <sz val="11"/>
      <color theme="1"/>
      <name val="Calibri"/>
    </font>
    <font>
      <sz val="10"/>
      <name val="Arial"/>
    </font>
    <font>
      <sz val="11"/>
      <color theme="1"/>
      <name val="&quot;Times New Roman&quot;"/>
    </font>
    <font>
      <sz val="10"/>
      <color theme="1"/>
      <name val="Arial"/>
    </font>
    <font>
      <sz val="9"/>
      <color theme="1"/>
      <name val="&quot;Times New Roman&quot;"/>
    </font>
    <font>
      <sz val="10"/>
      <color theme="1"/>
      <name val="&quot;Times New Roman&quot;"/>
    </font>
    <font>
      <b/>
      <sz val="8"/>
      <color rgb="FF000000"/>
      <name val="&quot;Times New Roman&quot;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0"/>
      <color rgb="FF000000"/>
      <name val="&quot;Times New Roman&quot;"/>
    </font>
    <font>
      <b/>
      <sz val="10"/>
      <color theme="1"/>
      <name val="Arial"/>
    </font>
    <font>
      <b/>
      <sz val="9"/>
      <color rgb="FF000000"/>
      <name val="&quot;Times New Roman&quot;"/>
    </font>
    <font>
      <b/>
      <sz val="10"/>
      <color theme="1"/>
      <name val="&quot;Times New Roman&quot;"/>
    </font>
    <font>
      <sz val="10"/>
      <color theme="1"/>
      <name val="Calibri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/>
    <xf numFmtId="0" fontId="13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" fillId="2" borderId="7" xfId="0" applyFont="1" applyFill="1" applyBorder="1" applyAlignment="1"/>
    <xf numFmtId="0" fontId="2" fillId="0" borderId="7" xfId="0" applyFont="1" applyBorder="1" applyAlignment="1"/>
    <xf numFmtId="0" fontId="14" fillId="2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7" fillId="0" borderId="0" xfId="0" applyFont="1" applyAlignment="1"/>
    <xf numFmtId="0" fontId="2" fillId="0" borderId="10" xfId="0" applyFont="1" applyBorder="1" applyAlignment="1"/>
    <xf numFmtId="0" fontId="7" fillId="0" borderId="7" xfId="0" applyFont="1" applyBorder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16" fillId="0" borderId="0" xfId="0" applyFont="1" applyAlignment="1"/>
    <xf numFmtId="0" fontId="8" fillId="0" borderId="0" xfId="0" applyFont="1" applyAlignment="1">
      <alignment horizontal="center" vertical="top" wrapText="1"/>
    </xf>
    <xf numFmtId="0" fontId="5" fillId="0" borderId="0" xfId="0" applyFont="1" applyBorder="1" applyAlignment="1"/>
    <xf numFmtId="0" fontId="7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2" fillId="0" borderId="11" xfId="0" applyFont="1" applyBorder="1" applyAlignment="1"/>
    <xf numFmtId="0" fontId="4" fillId="0" borderId="0" xfId="0" applyFont="1" applyFill="1" applyAlignment="1">
      <alignment horizontal="center"/>
    </xf>
    <xf numFmtId="0" fontId="15" fillId="0" borderId="11" xfId="0" applyFont="1" applyBorder="1" applyAlignment="1">
      <alignment horizontal="left"/>
    </xf>
    <xf numFmtId="0" fontId="6" fillId="0" borderId="0" xfId="0" applyFont="1" applyBorder="1" applyAlignment="1"/>
    <xf numFmtId="0" fontId="0" fillId="0" borderId="0" xfId="0" applyFont="1" applyBorder="1" applyAlignment="1"/>
    <xf numFmtId="0" fontId="17" fillId="0" borderId="11" xfId="0" applyFont="1" applyBorder="1" applyAlignment="1">
      <alignment horizontal="left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4" borderId="11" xfId="0" applyFont="1" applyFill="1" applyBorder="1" applyAlignment="1" applyProtection="1">
      <protection locked="0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8" xfId="0" applyFont="1" applyBorder="1" applyAlignment="1"/>
    <xf numFmtId="0" fontId="18" fillId="0" borderId="9" xfId="0" applyFont="1" applyBorder="1"/>
    <xf numFmtId="0" fontId="17" fillId="0" borderId="11" xfId="0" applyFont="1" applyBorder="1" applyAlignment="1"/>
    <xf numFmtId="0" fontId="17" fillId="0" borderId="12" xfId="0" applyFont="1" applyBorder="1" applyAlignment="1"/>
    <xf numFmtId="0" fontId="2" fillId="2" borderId="13" xfId="0" applyFont="1" applyFill="1" applyBorder="1" applyAlignment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/>
    </xf>
    <xf numFmtId="0" fontId="3" fillId="0" borderId="3" xfId="0" applyFont="1" applyBorder="1"/>
    <xf numFmtId="0" fontId="9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9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/>
    <xf numFmtId="0" fontId="10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/>
    <xf numFmtId="0" fontId="2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/>
    </xf>
    <xf numFmtId="0" fontId="18" fillId="0" borderId="3" xfId="0" applyFont="1" applyBorder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70" zoomScaleNormal="70" workbookViewId="0">
      <selection activeCell="A17" sqref="A17"/>
    </sheetView>
  </sheetViews>
  <sheetFormatPr defaultColWidth="14.453125" defaultRowHeight="12.5"/>
  <cols>
    <col min="1" max="1" width="25.81640625" style="22" customWidth="1"/>
    <col min="2" max="2" width="11.1796875" style="22" customWidth="1"/>
    <col min="3" max="4" width="14.453125" style="22"/>
    <col min="5" max="5" width="21.6328125" style="22" customWidth="1"/>
    <col min="6" max="7" width="14.453125" style="22"/>
    <col min="8" max="8" width="29" style="22" customWidth="1"/>
    <col min="9" max="16384" width="14.453125" style="22"/>
  </cols>
  <sheetData>
    <row r="1" spans="1:14" ht="14">
      <c r="A1" s="75" t="s">
        <v>86</v>
      </c>
      <c r="B1" s="76"/>
      <c r="C1" s="76"/>
      <c r="D1" s="76"/>
      <c r="E1" s="76"/>
      <c r="F1" s="76"/>
      <c r="G1" s="76"/>
      <c r="H1" s="76"/>
      <c r="I1" s="76"/>
    </row>
    <row r="2" spans="1:14" ht="14.5">
      <c r="A2" s="66" t="s">
        <v>0</v>
      </c>
      <c r="B2" s="66"/>
      <c r="C2" s="66"/>
      <c r="D2" s="25"/>
      <c r="E2" s="26" t="s">
        <v>1</v>
      </c>
      <c r="F2" s="41"/>
      <c r="G2" s="41"/>
    </row>
    <row r="3" spans="1:14" ht="14.5">
      <c r="A3" s="39"/>
      <c r="B3" s="39"/>
      <c r="C3" s="40"/>
      <c r="D3" s="1"/>
      <c r="E3" s="26" t="s">
        <v>2</v>
      </c>
      <c r="F3" s="41"/>
      <c r="G3" s="41"/>
    </row>
    <row r="4" spans="1:14" ht="14.5">
      <c r="A4" s="66" t="s">
        <v>3</v>
      </c>
      <c r="B4" s="66"/>
      <c r="C4" s="66"/>
      <c r="D4" s="25"/>
      <c r="E4" s="26" t="s">
        <v>4</v>
      </c>
      <c r="F4" s="41"/>
      <c r="G4" s="41"/>
    </row>
    <row r="5" spans="1:14" ht="14.5">
      <c r="A5" s="39"/>
      <c r="B5" s="39"/>
      <c r="C5" s="39"/>
      <c r="D5" s="26"/>
      <c r="E5" s="26" t="s">
        <v>5</v>
      </c>
      <c r="F5" s="41"/>
      <c r="G5" s="41"/>
    </row>
    <row r="6" spans="1:14" ht="14.5">
      <c r="A6" s="66" t="s">
        <v>6</v>
      </c>
      <c r="B6" s="66"/>
      <c r="C6" s="66"/>
      <c r="D6" s="25"/>
      <c r="E6" s="30" t="s">
        <v>7</v>
      </c>
      <c r="F6" s="41"/>
      <c r="G6" s="41"/>
    </row>
    <row r="7" spans="1:14" ht="14.5">
      <c r="A7" s="7"/>
      <c r="B7" s="7"/>
      <c r="C7" s="7"/>
      <c r="D7" s="7"/>
      <c r="E7" s="7"/>
      <c r="F7" s="2"/>
      <c r="G7" s="2"/>
      <c r="H7" s="2"/>
      <c r="I7" s="2"/>
    </row>
    <row r="8" spans="1:14" ht="14.5">
      <c r="A8" s="77" t="s">
        <v>8</v>
      </c>
      <c r="B8" s="72"/>
      <c r="C8" s="72"/>
      <c r="D8" s="7"/>
      <c r="E8" s="3" t="s">
        <v>9</v>
      </c>
      <c r="F8" s="2"/>
      <c r="G8" s="2"/>
      <c r="H8" s="2"/>
    </row>
    <row r="9" spans="1:14" ht="14.5">
      <c r="A9" s="44"/>
      <c r="B9" s="7" t="s">
        <v>10</v>
      </c>
      <c r="C9" s="7"/>
      <c r="D9" s="7"/>
      <c r="E9" s="4">
        <v>124</v>
      </c>
      <c r="F9" s="7" t="s">
        <v>11</v>
      </c>
    </row>
    <row r="10" spans="1:14" ht="14.5">
      <c r="A10" s="45"/>
      <c r="B10" s="7" t="s">
        <v>12</v>
      </c>
      <c r="C10" s="7"/>
      <c r="D10" s="7"/>
      <c r="E10" s="42"/>
      <c r="F10" s="28" t="s">
        <v>13</v>
      </c>
    </row>
    <row r="11" spans="1:14" ht="14.5">
      <c r="A11" s="45"/>
      <c r="B11" s="7" t="s">
        <v>14</v>
      </c>
      <c r="C11" s="7"/>
      <c r="D11" s="7"/>
      <c r="E11" s="5">
        <f>E9+E10</f>
        <v>124</v>
      </c>
      <c r="F11" s="7" t="s">
        <v>15</v>
      </c>
      <c r="L11" s="72"/>
      <c r="M11" s="72"/>
      <c r="N11" s="72"/>
    </row>
    <row r="12" spans="1:14" ht="14.5">
      <c r="D12" s="7"/>
      <c r="E12" s="43"/>
      <c r="F12" s="7" t="s">
        <v>16</v>
      </c>
      <c r="L12" s="7"/>
      <c r="M12" s="7"/>
      <c r="N12" s="7"/>
    </row>
    <row r="13" spans="1:14" ht="14.5">
      <c r="A13" s="24" t="s">
        <v>17</v>
      </c>
      <c r="B13" s="6"/>
      <c r="C13" s="6"/>
      <c r="D13" s="6"/>
      <c r="E13" s="4">
        <f>E11-E12</f>
        <v>124</v>
      </c>
      <c r="F13" s="7" t="s">
        <v>18</v>
      </c>
      <c r="L13" s="7"/>
      <c r="M13" s="7"/>
      <c r="N13" s="7"/>
    </row>
    <row r="14" spans="1:14" ht="14.5">
      <c r="A14" s="4">
        <v>30</v>
      </c>
      <c r="B14" s="7" t="s">
        <v>19</v>
      </c>
      <c r="C14" s="6"/>
      <c r="D14" s="6"/>
      <c r="E14" s="6"/>
      <c r="F14" s="6"/>
      <c r="G14" s="6"/>
      <c r="H14" s="6"/>
      <c r="I14" s="79"/>
      <c r="J14" s="72"/>
      <c r="K14" s="72"/>
      <c r="L14" s="7"/>
      <c r="M14" s="7"/>
      <c r="N14" s="7"/>
    </row>
    <row r="15" spans="1:14" ht="14.5">
      <c r="A15" s="43"/>
      <c r="B15" s="7" t="s">
        <v>20</v>
      </c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7"/>
    </row>
    <row r="16" spans="1:14" ht="14.5">
      <c r="A16" s="5">
        <f>A14-A15</f>
        <v>30</v>
      </c>
      <c r="B16" s="7"/>
      <c r="C16" s="6"/>
      <c r="D16" s="6"/>
      <c r="E16" s="6"/>
      <c r="F16" s="6"/>
      <c r="G16" s="6"/>
      <c r="H16" s="6"/>
      <c r="I16" s="7"/>
      <c r="L16" s="8"/>
      <c r="M16" s="8"/>
      <c r="N16" s="7"/>
    </row>
    <row r="17" spans="1:14" ht="14.5">
      <c r="A17" s="43"/>
      <c r="B17" s="7" t="s">
        <v>21</v>
      </c>
      <c r="C17" s="6"/>
      <c r="D17" s="23"/>
      <c r="E17" s="23"/>
      <c r="F17" s="23"/>
      <c r="G17" s="8"/>
      <c r="H17" s="8"/>
      <c r="L17" s="7"/>
      <c r="M17" s="7"/>
      <c r="N17" s="7"/>
    </row>
    <row r="18" spans="1:14" ht="14.5">
      <c r="A18" s="34">
        <f>A14-A15-A17</f>
        <v>30</v>
      </c>
      <c r="B18" s="7" t="s">
        <v>22</v>
      </c>
      <c r="C18" s="6"/>
      <c r="D18" s="6"/>
      <c r="E18" s="6"/>
      <c r="F18" s="6"/>
      <c r="G18" s="6"/>
      <c r="H18" s="6"/>
    </row>
    <row r="19" spans="1:14" ht="14.5">
      <c r="A19" s="4"/>
      <c r="B19" s="7"/>
      <c r="C19" s="7"/>
      <c r="D19" s="7"/>
      <c r="E19" s="7"/>
      <c r="F19" s="7"/>
      <c r="G19" s="7"/>
      <c r="H19" s="7"/>
      <c r="I19" s="7"/>
    </row>
    <row r="20" spans="1:14" ht="14.5">
      <c r="A20" s="7"/>
      <c r="B20" s="7"/>
      <c r="C20" s="7"/>
      <c r="D20" s="7"/>
      <c r="E20" s="7"/>
      <c r="F20" s="7"/>
      <c r="G20" s="7"/>
      <c r="H20" s="7"/>
      <c r="I20" s="7"/>
    </row>
    <row r="21" spans="1:14" ht="14.5" customHeight="1">
      <c r="A21" s="82"/>
      <c r="B21" s="82"/>
      <c r="C21" s="82"/>
      <c r="D21" s="82"/>
      <c r="E21" s="82"/>
      <c r="F21" s="82"/>
      <c r="G21" s="29"/>
      <c r="H21" s="29"/>
      <c r="I21" s="7"/>
    </row>
    <row r="22" spans="1:14" ht="20.5" customHeight="1">
      <c r="A22" s="82"/>
      <c r="B22" s="82"/>
      <c r="C22" s="82"/>
      <c r="D22" s="82"/>
      <c r="E22" s="82"/>
      <c r="F22" s="82"/>
      <c r="G22" s="29"/>
      <c r="H22" s="29"/>
      <c r="I22" s="7"/>
    </row>
    <row r="23" spans="1:14" ht="14">
      <c r="A23" s="29"/>
      <c r="B23" s="29"/>
      <c r="C23" s="29"/>
      <c r="D23" s="29"/>
      <c r="E23" s="29"/>
      <c r="F23" s="29"/>
      <c r="G23" s="29"/>
      <c r="H23" s="29"/>
      <c r="I23" s="9"/>
    </row>
    <row r="24" spans="1:14" ht="14">
      <c r="A24" s="80" t="s">
        <v>23</v>
      </c>
      <c r="B24" s="72"/>
      <c r="C24" s="9"/>
      <c r="D24" s="9"/>
      <c r="E24" s="9"/>
      <c r="F24" s="9"/>
      <c r="G24" s="9"/>
      <c r="H24" s="9"/>
      <c r="I24" s="9"/>
    </row>
    <row r="25" spans="1:14" ht="14">
      <c r="A25" s="67" t="s">
        <v>24</v>
      </c>
      <c r="B25" s="68"/>
      <c r="C25" s="10" t="s">
        <v>25</v>
      </c>
      <c r="D25" s="11" t="s">
        <v>26</v>
      </c>
      <c r="E25" s="9"/>
      <c r="F25" s="9"/>
      <c r="G25" s="9"/>
      <c r="H25" s="9"/>
      <c r="I25" s="9"/>
    </row>
    <row r="26" spans="1:14" ht="14.5" customHeight="1">
      <c r="A26" s="69" t="s">
        <v>27</v>
      </c>
      <c r="B26" s="68"/>
      <c r="C26" s="46"/>
      <c r="D26" s="71"/>
      <c r="E26" s="71"/>
      <c r="F26" s="71"/>
      <c r="G26" s="71"/>
      <c r="H26" s="25"/>
      <c r="I26" s="25"/>
    </row>
    <row r="27" spans="1:14" ht="14.5" customHeight="1">
      <c r="A27" s="69" t="s">
        <v>28</v>
      </c>
      <c r="B27" s="68"/>
      <c r="C27" s="46"/>
      <c r="D27" s="71"/>
      <c r="E27" s="71"/>
      <c r="F27" s="71"/>
      <c r="G27" s="71"/>
      <c r="H27" s="25"/>
      <c r="I27" s="25"/>
    </row>
    <row r="28" spans="1:14" ht="14.5" customHeight="1">
      <c r="A28" s="69" t="s">
        <v>29</v>
      </c>
      <c r="B28" s="68"/>
      <c r="C28" s="47"/>
      <c r="D28" s="71"/>
      <c r="E28" s="71"/>
      <c r="F28" s="71"/>
      <c r="G28" s="71"/>
      <c r="H28" s="25"/>
      <c r="I28" s="25"/>
    </row>
    <row r="29" spans="1:14" ht="13.75" customHeight="1">
      <c r="A29" s="69" t="s">
        <v>30</v>
      </c>
      <c r="B29" s="68"/>
      <c r="C29" s="47"/>
      <c r="D29" s="71"/>
      <c r="E29" s="71"/>
      <c r="F29" s="71"/>
      <c r="G29" s="71"/>
      <c r="H29" s="25"/>
      <c r="I29" s="25"/>
    </row>
    <row r="30" spans="1:14" ht="14.5" customHeight="1">
      <c r="A30" s="69" t="s">
        <v>31</v>
      </c>
      <c r="B30" s="68"/>
      <c r="C30" s="46"/>
      <c r="D30" s="71"/>
      <c r="E30" s="71"/>
      <c r="F30" s="71"/>
      <c r="G30" s="71"/>
      <c r="H30" s="25"/>
      <c r="I30" s="25"/>
    </row>
    <row r="31" spans="1:14" ht="13.75" customHeight="1">
      <c r="A31" s="69" t="s">
        <v>32</v>
      </c>
      <c r="B31" s="68"/>
      <c r="C31" s="46"/>
      <c r="D31" s="71"/>
      <c r="E31" s="71"/>
      <c r="F31" s="71"/>
      <c r="G31" s="71"/>
      <c r="H31" s="25"/>
      <c r="I31" s="25"/>
    </row>
    <row r="32" spans="1:14">
      <c r="B32" s="6"/>
      <c r="C32" s="6"/>
      <c r="D32" s="6"/>
      <c r="E32" s="6"/>
      <c r="F32" s="6"/>
      <c r="G32" s="6"/>
      <c r="H32" s="6"/>
      <c r="I32" s="6"/>
    </row>
    <row r="33" spans="1:9" ht="13">
      <c r="A33" s="12" t="s">
        <v>33</v>
      </c>
      <c r="B33" s="6"/>
      <c r="C33" s="6"/>
      <c r="D33" s="6"/>
      <c r="E33" s="6"/>
      <c r="F33" s="6"/>
      <c r="G33" s="6"/>
      <c r="H33" s="6"/>
      <c r="I33" s="6"/>
    </row>
    <row r="34" spans="1:9" ht="14">
      <c r="A34" s="78" t="s">
        <v>34</v>
      </c>
      <c r="B34" s="68"/>
      <c r="C34" s="11" t="s">
        <v>24</v>
      </c>
      <c r="D34" s="13" t="s">
        <v>25</v>
      </c>
      <c r="E34" s="11" t="s">
        <v>26</v>
      </c>
      <c r="F34" s="9"/>
      <c r="G34" s="9"/>
      <c r="H34" s="9"/>
      <c r="I34" s="9"/>
    </row>
    <row r="35" spans="1:9" ht="14">
      <c r="A35" s="69" t="s">
        <v>35</v>
      </c>
      <c r="B35" s="68"/>
      <c r="C35" s="48"/>
      <c r="D35" s="49"/>
      <c r="E35" s="65"/>
      <c r="F35" s="65"/>
      <c r="G35" s="65"/>
      <c r="H35" s="65"/>
      <c r="I35" s="25"/>
    </row>
    <row r="36" spans="1:9" ht="14">
      <c r="A36" s="69" t="s">
        <v>36</v>
      </c>
      <c r="B36" s="68"/>
      <c r="C36" s="50"/>
      <c r="D36" s="46"/>
      <c r="E36" s="65"/>
      <c r="F36" s="65"/>
      <c r="G36" s="65"/>
      <c r="H36" s="65"/>
      <c r="I36" s="25"/>
    </row>
    <row r="37" spans="1:9" ht="14">
      <c r="A37" s="69" t="s">
        <v>37</v>
      </c>
      <c r="B37" s="68"/>
      <c r="C37" s="50"/>
      <c r="D37" s="46"/>
      <c r="E37" s="65"/>
      <c r="F37" s="65"/>
      <c r="G37" s="65"/>
      <c r="H37" s="65"/>
      <c r="I37" s="25"/>
    </row>
    <row r="38" spans="1:9" ht="14">
      <c r="A38" s="69" t="s">
        <v>38</v>
      </c>
      <c r="B38" s="68"/>
      <c r="C38" s="50"/>
      <c r="D38" s="46"/>
      <c r="E38" s="65"/>
      <c r="F38" s="65"/>
      <c r="G38" s="65"/>
      <c r="H38" s="65"/>
      <c r="I38" s="25"/>
    </row>
    <row r="39" spans="1:9" ht="14">
      <c r="A39" s="69" t="s">
        <v>39</v>
      </c>
      <c r="B39" s="68"/>
      <c r="C39" s="50"/>
      <c r="D39" s="46"/>
      <c r="E39" s="74"/>
      <c r="F39" s="74"/>
      <c r="G39" s="74"/>
      <c r="H39" s="74"/>
      <c r="I39" s="25"/>
    </row>
    <row r="40" spans="1:9" ht="14">
      <c r="A40" s="69" t="s">
        <v>40</v>
      </c>
      <c r="B40" s="68"/>
      <c r="C40" s="50"/>
      <c r="D40" s="46"/>
      <c r="E40" s="65"/>
      <c r="F40" s="65"/>
      <c r="G40" s="65"/>
      <c r="H40" s="65"/>
      <c r="I40" s="25"/>
    </row>
    <row r="41" spans="1:9" ht="14">
      <c r="A41" s="69" t="s">
        <v>41</v>
      </c>
      <c r="B41" s="68"/>
      <c r="C41" s="50"/>
      <c r="D41" s="46"/>
      <c r="E41" s="65"/>
      <c r="F41" s="65"/>
      <c r="G41" s="65"/>
      <c r="H41" s="65"/>
      <c r="I41" s="25"/>
    </row>
    <row r="42" spans="1:9">
      <c r="B42" s="6"/>
      <c r="C42" s="6"/>
      <c r="D42" s="6"/>
      <c r="E42" s="6"/>
      <c r="F42" s="6"/>
      <c r="G42" s="6"/>
      <c r="H42" s="6"/>
      <c r="I42" s="6"/>
    </row>
    <row r="43" spans="1:9" ht="13">
      <c r="A43" s="12" t="s">
        <v>42</v>
      </c>
      <c r="B43" s="6"/>
      <c r="C43" s="6"/>
      <c r="D43" s="6"/>
      <c r="E43" s="6"/>
      <c r="F43" s="6"/>
      <c r="G43" s="6"/>
      <c r="H43" s="6"/>
      <c r="I43" s="6"/>
    </row>
    <row r="44" spans="1:9">
      <c r="B44" s="6"/>
      <c r="C44" s="6"/>
      <c r="D44" s="6"/>
      <c r="E44" s="6"/>
      <c r="F44" s="6"/>
      <c r="G44" s="6"/>
      <c r="H44" s="6"/>
      <c r="I44" s="6"/>
    </row>
    <row r="45" spans="1:9" ht="14.5">
      <c r="A45" s="73" t="s">
        <v>43</v>
      </c>
      <c r="B45" s="68"/>
      <c r="C45" s="7"/>
      <c r="D45" s="83" t="s">
        <v>64</v>
      </c>
      <c r="E45" s="84"/>
      <c r="F45" s="7"/>
      <c r="G45" s="73" t="s">
        <v>65</v>
      </c>
      <c r="H45" s="68"/>
      <c r="I45" s="6"/>
    </row>
    <row r="46" spans="1:9" ht="14.5">
      <c r="A46" s="14" t="s">
        <v>24</v>
      </c>
      <c r="B46" s="17" t="s">
        <v>44</v>
      </c>
      <c r="C46" s="7"/>
      <c r="D46" s="14" t="s">
        <v>24</v>
      </c>
      <c r="E46" s="17" t="s">
        <v>44</v>
      </c>
      <c r="F46" s="7"/>
      <c r="G46" s="14" t="s">
        <v>24</v>
      </c>
      <c r="H46" s="17" t="s">
        <v>44</v>
      </c>
      <c r="I46" s="6"/>
    </row>
    <row r="47" spans="1:9" ht="14.5">
      <c r="A47" s="31" t="s">
        <v>50</v>
      </c>
      <c r="B47" s="51"/>
      <c r="C47" s="7"/>
      <c r="D47" s="59" t="s">
        <v>66</v>
      </c>
      <c r="E47" s="51"/>
      <c r="F47" s="7"/>
      <c r="G47" s="16" t="s">
        <v>49</v>
      </c>
      <c r="H47" s="51"/>
      <c r="I47" s="7"/>
    </row>
    <row r="48" spans="1:9" ht="14.5">
      <c r="A48" s="31" t="s">
        <v>51</v>
      </c>
      <c r="B48" s="51"/>
      <c r="C48" s="7"/>
      <c r="D48" s="59" t="s">
        <v>67</v>
      </c>
      <c r="E48" s="51"/>
      <c r="F48" s="7"/>
      <c r="G48" s="16" t="s">
        <v>75</v>
      </c>
      <c r="H48" s="51"/>
      <c r="I48" s="6"/>
    </row>
    <row r="49" spans="1:9" ht="14.5">
      <c r="A49" s="31" t="s">
        <v>52</v>
      </c>
      <c r="B49" s="52"/>
      <c r="C49" s="7"/>
      <c r="D49" s="60" t="s">
        <v>68</v>
      </c>
      <c r="E49" s="51"/>
      <c r="F49" s="7"/>
      <c r="G49" s="16" t="s">
        <v>60</v>
      </c>
      <c r="H49" s="51"/>
      <c r="I49" s="6"/>
    </row>
    <row r="50" spans="1:9" ht="14.5">
      <c r="A50" s="31" t="s">
        <v>87</v>
      </c>
      <c r="B50" s="52"/>
      <c r="C50" s="7"/>
      <c r="D50" s="60" t="s">
        <v>69</v>
      </c>
      <c r="E50" s="51"/>
      <c r="F50" s="7"/>
      <c r="G50" s="16" t="s">
        <v>83</v>
      </c>
      <c r="H50" s="51"/>
      <c r="I50" s="6"/>
    </row>
    <row r="51" spans="1:9" ht="14.5">
      <c r="A51" s="18" t="s">
        <v>53</v>
      </c>
      <c r="B51" s="51"/>
      <c r="C51" s="7"/>
      <c r="D51" s="61" t="s">
        <v>72</v>
      </c>
      <c r="E51" s="51"/>
      <c r="F51" s="7"/>
      <c r="G51" s="16" t="s">
        <v>74</v>
      </c>
      <c r="H51" s="51"/>
      <c r="I51" s="6"/>
    </row>
    <row r="52" spans="1:9" ht="14.5">
      <c r="A52" s="18" t="s">
        <v>55</v>
      </c>
      <c r="B52" s="51"/>
      <c r="C52" s="7"/>
      <c r="D52" s="59" t="s">
        <v>73</v>
      </c>
      <c r="E52" s="51"/>
      <c r="F52" s="7"/>
      <c r="G52" s="16" t="s">
        <v>54</v>
      </c>
      <c r="H52" s="51"/>
      <c r="I52" s="6"/>
    </row>
    <row r="53" spans="1:9" ht="14.5">
      <c r="A53" s="18" t="s">
        <v>61</v>
      </c>
      <c r="B53" s="51"/>
      <c r="C53" s="7"/>
      <c r="D53" s="59" t="s">
        <v>70</v>
      </c>
      <c r="E53" s="51"/>
      <c r="F53" s="7"/>
      <c r="G53" s="16" t="s">
        <v>63</v>
      </c>
      <c r="H53" s="51"/>
      <c r="I53" s="6"/>
    </row>
    <row r="54" spans="1:9" ht="14.5">
      <c r="A54" s="18" t="s">
        <v>62</v>
      </c>
      <c r="B54" s="51"/>
      <c r="C54" s="7"/>
      <c r="D54" s="60" t="s">
        <v>71</v>
      </c>
      <c r="E54" s="51"/>
      <c r="F54" s="7"/>
      <c r="G54" s="16" t="s">
        <v>85</v>
      </c>
      <c r="H54" s="51"/>
      <c r="I54" s="6"/>
    </row>
    <row r="55" spans="1:9" ht="14.5">
      <c r="A55" s="18" t="s">
        <v>59</v>
      </c>
      <c r="B55" s="51"/>
      <c r="C55" s="7"/>
      <c r="D55" s="62" t="s">
        <v>77</v>
      </c>
      <c r="E55" s="51"/>
      <c r="F55" s="7"/>
      <c r="G55" s="27" t="s">
        <v>76</v>
      </c>
      <c r="H55" s="53"/>
      <c r="I55" s="6"/>
    </row>
    <row r="56" spans="1:9" ht="14.5">
      <c r="A56" s="18" t="s">
        <v>56</v>
      </c>
      <c r="B56" s="51"/>
      <c r="C56" s="7"/>
      <c r="D56" s="62" t="s">
        <v>78</v>
      </c>
      <c r="E56" s="53"/>
      <c r="F56" s="7"/>
      <c r="G56" s="33"/>
      <c r="H56" s="54"/>
      <c r="I56" s="6"/>
    </row>
    <row r="57" spans="1:9" ht="14.5">
      <c r="A57" s="32" t="s">
        <v>57</v>
      </c>
      <c r="B57" s="53"/>
      <c r="C57" s="7"/>
      <c r="D57" s="62" t="s">
        <v>79</v>
      </c>
      <c r="E57" s="54"/>
      <c r="F57" s="7"/>
      <c r="G57" s="33"/>
      <c r="H57" s="54"/>
      <c r="I57" s="6"/>
    </row>
    <row r="58" spans="1:9" s="37" customFormat="1" ht="14.5">
      <c r="A58" s="35" t="s">
        <v>58</v>
      </c>
      <c r="B58" s="54"/>
      <c r="C58" s="26"/>
      <c r="D58" s="63" t="s">
        <v>80</v>
      </c>
      <c r="E58" s="54"/>
      <c r="F58" s="26"/>
      <c r="G58" s="81" t="s">
        <v>84</v>
      </c>
      <c r="H58" s="81"/>
      <c r="I58" s="36"/>
    </row>
    <row r="59" spans="1:9" s="37" customFormat="1" ht="14.5">
      <c r="A59" s="35" t="s">
        <v>59</v>
      </c>
      <c r="B59" s="54"/>
      <c r="C59" s="26"/>
      <c r="D59" s="63" t="s">
        <v>81</v>
      </c>
      <c r="E59" s="64"/>
      <c r="F59" s="26"/>
      <c r="G59" s="81"/>
      <c r="H59" s="81"/>
      <c r="I59" s="36"/>
    </row>
    <row r="60" spans="1:9" ht="14.5" customHeight="1">
      <c r="A60" s="7"/>
      <c r="B60" s="19"/>
      <c r="C60" s="7"/>
      <c r="D60" s="38" t="s">
        <v>82</v>
      </c>
      <c r="E60" s="55"/>
      <c r="F60" s="56"/>
      <c r="G60" s="57"/>
      <c r="H60" s="57"/>
      <c r="I60" s="25"/>
    </row>
    <row r="61" spans="1:9" ht="14.5">
      <c r="A61" s="20"/>
      <c r="B61" s="7"/>
      <c r="C61" s="7"/>
      <c r="E61" s="26"/>
      <c r="F61" s="57"/>
      <c r="G61" s="57"/>
      <c r="H61" s="57"/>
      <c r="I61" s="25"/>
    </row>
    <row r="62" spans="1:9" ht="14.5">
      <c r="A62" s="4"/>
      <c r="B62" s="4"/>
      <c r="C62" s="7"/>
      <c r="E62" s="58"/>
      <c r="F62" s="57"/>
      <c r="G62" s="57"/>
      <c r="H62" s="57"/>
      <c r="I62" s="25"/>
    </row>
    <row r="63" spans="1:9" ht="14.5">
      <c r="A63" s="4"/>
      <c r="B63" s="4"/>
      <c r="C63" s="7"/>
      <c r="D63" s="4"/>
      <c r="E63" s="4"/>
      <c r="F63" s="7"/>
      <c r="G63" s="4"/>
      <c r="H63" s="4"/>
      <c r="I63" s="7"/>
    </row>
    <row r="64" spans="1:9" ht="14.5">
      <c r="A64" s="73" t="s">
        <v>45</v>
      </c>
      <c r="B64" s="68"/>
      <c r="C64" s="7"/>
      <c r="D64" s="73" t="s">
        <v>46</v>
      </c>
      <c r="E64" s="68"/>
      <c r="F64" s="7"/>
      <c r="G64" s="73" t="s">
        <v>47</v>
      </c>
      <c r="H64" s="68"/>
      <c r="I64" s="7"/>
    </row>
    <row r="65" spans="1:9" ht="14.5">
      <c r="A65" s="14" t="s">
        <v>24</v>
      </c>
      <c r="B65" s="17" t="s">
        <v>44</v>
      </c>
      <c r="C65" s="7"/>
      <c r="D65" s="14" t="s">
        <v>24</v>
      </c>
      <c r="E65" s="17" t="s">
        <v>44</v>
      </c>
      <c r="F65" s="7"/>
      <c r="G65" s="14" t="s">
        <v>24</v>
      </c>
      <c r="H65" s="17" t="s">
        <v>44</v>
      </c>
      <c r="I65" s="7"/>
    </row>
    <row r="66" spans="1:9" ht="14.5">
      <c r="A66" s="14"/>
      <c r="B66" s="17"/>
      <c r="C66" s="7"/>
      <c r="D66" s="16"/>
      <c r="E66" s="15"/>
      <c r="F66" s="7"/>
      <c r="G66" s="21"/>
      <c r="H66" s="15"/>
      <c r="I66" s="7"/>
    </row>
    <row r="67" spans="1:9" ht="14.5">
      <c r="A67" s="14"/>
      <c r="B67" s="17"/>
      <c r="C67" s="7"/>
      <c r="D67" s="16"/>
      <c r="E67" s="15"/>
      <c r="F67" s="7"/>
      <c r="G67" s="16"/>
      <c r="H67" s="15"/>
      <c r="I67" s="7"/>
    </row>
    <row r="68" spans="1:9" ht="14.5">
      <c r="A68" s="14"/>
      <c r="B68" s="17"/>
      <c r="C68" s="7"/>
      <c r="D68" s="16"/>
      <c r="E68" s="15"/>
      <c r="F68" s="7"/>
      <c r="G68" s="16"/>
      <c r="H68" s="15"/>
      <c r="I68" s="7"/>
    </row>
    <row r="69" spans="1:9" ht="14.5">
      <c r="A69" s="16"/>
      <c r="B69" s="15"/>
      <c r="C69" s="7"/>
      <c r="D69" s="16"/>
      <c r="E69" s="15"/>
      <c r="F69" s="7"/>
      <c r="G69" s="16"/>
      <c r="H69" s="15"/>
      <c r="I69" s="7"/>
    </row>
    <row r="70" spans="1:9" ht="14.5">
      <c r="A70" s="7"/>
      <c r="B70" s="7"/>
      <c r="C70" s="7"/>
      <c r="D70" s="7"/>
      <c r="E70" s="7"/>
      <c r="F70" s="7"/>
      <c r="G70" s="7"/>
      <c r="H70" s="7"/>
      <c r="I70" s="7"/>
    </row>
    <row r="71" spans="1:9" ht="14.5" customHeight="1">
      <c r="A71" s="70" t="s">
        <v>48</v>
      </c>
      <c r="B71" s="70"/>
      <c r="C71" s="70"/>
      <c r="D71" s="70"/>
      <c r="E71" s="70"/>
      <c r="F71" s="70"/>
      <c r="G71" s="70"/>
      <c r="H71" s="70"/>
      <c r="I71" s="7"/>
    </row>
    <row r="72" spans="1:9" ht="14.5" customHeight="1">
      <c r="A72" s="70"/>
      <c r="B72" s="70"/>
      <c r="C72" s="70"/>
      <c r="D72" s="70"/>
      <c r="E72" s="70"/>
      <c r="F72" s="70"/>
      <c r="G72" s="70"/>
      <c r="H72" s="70"/>
      <c r="I72" s="7"/>
    </row>
    <row r="73" spans="1:9" ht="14.5">
      <c r="A73" s="70"/>
      <c r="B73" s="70"/>
      <c r="C73" s="70"/>
      <c r="D73" s="70"/>
      <c r="E73" s="70"/>
      <c r="F73" s="70"/>
      <c r="G73" s="70"/>
      <c r="H73" s="70"/>
      <c r="I73" s="7"/>
    </row>
    <row r="74" spans="1:9" ht="14.5">
      <c r="A74" s="70"/>
      <c r="B74" s="70"/>
      <c r="C74" s="70"/>
      <c r="D74" s="70"/>
      <c r="E74" s="70"/>
      <c r="F74" s="70"/>
      <c r="G74" s="70"/>
      <c r="H74" s="70"/>
      <c r="I74" s="7"/>
    </row>
    <row r="75" spans="1:9" ht="14.5">
      <c r="A75" s="7"/>
      <c r="B75" s="7"/>
      <c r="C75" s="7"/>
      <c r="D75" s="7"/>
      <c r="E75" s="7"/>
      <c r="F75" s="7"/>
      <c r="G75" s="7"/>
      <c r="H75" s="7"/>
      <c r="I75" s="7"/>
    </row>
    <row r="76" spans="1:9" ht="15.75" customHeight="1"/>
  </sheetData>
  <sheetProtection algorithmName="SHA-512" hashValue="3yiyx1Uey7gzBItA8Cfx5u06Nde+JmWnffK0NG7by2p2Bw7+dgJ2bCXqEVZz0rUGowc4GD7QeIJka+g1QtadxQ==" saltValue="26YI48LT3ohg5P4qTsp/aQ==" spinCount="100000" sheet="1" objects="1" scenarios="1" selectLockedCells="1"/>
  <mergeCells count="45">
    <mergeCell ref="A64:B64"/>
    <mergeCell ref="D64:E64"/>
    <mergeCell ref="G64:H64"/>
    <mergeCell ref="A71:H74"/>
    <mergeCell ref="A45:B45"/>
    <mergeCell ref="D45:E45"/>
    <mergeCell ref="G45:H45"/>
    <mergeCell ref="A39:B39"/>
    <mergeCell ref="E39:H39"/>
    <mergeCell ref="A40:B40"/>
    <mergeCell ref="E40:H40"/>
    <mergeCell ref="A41:B41"/>
    <mergeCell ref="E41:H41"/>
    <mergeCell ref="A36:B36"/>
    <mergeCell ref="E36:H36"/>
    <mergeCell ref="A37:B37"/>
    <mergeCell ref="E37:H37"/>
    <mergeCell ref="A38:B38"/>
    <mergeCell ref="E38:H38"/>
    <mergeCell ref="A30:B30"/>
    <mergeCell ref="D30:G30"/>
    <mergeCell ref="A31:B31"/>
    <mergeCell ref="D31:G31"/>
    <mergeCell ref="A34:B34"/>
    <mergeCell ref="D27:G27"/>
    <mergeCell ref="A28:B28"/>
    <mergeCell ref="D28:G28"/>
    <mergeCell ref="A29:B29"/>
    <mergeCell ref="D29:G29"/>
    <mergeCell ref="L11:N11"/>
    <mergeCell ref="G58:H59"/>
    <mergeCell ref="A1:I1"/>
    <mergeCell ref="A2:C2"/>
    <mergeCell ref="A4:C4"/>
    <mergeCell ref="A6:C6"/>
    <mergeCell ref="A8:C8"/>
    <mergeCell ref="I14:K14"/>
    <mergeCell ref="A21:F22"/>
    <mergeCell ref="A24:B24"/>
    <mergeCell ref="A25:B25"/>
    <mergeCell ref="A26:B26"/>
    <mergeCell ref="D26:G26"/>
    <mergeCell ref="A35:B35"/>
    <mergeCell ref="E35:H35"/>
    <mergeCell ref="A27:B27"/>
  </mergeCells>
  <conditionalFormatting sqref="A18">
    <cfRule type="cellIs" dxfId="3" priority="4" operator="greaterThanOrEqual">
      <formula>1</formula>
    </cfRule>
    <cfRule type="cellIs" dxfId="2" priority="3" operator="lessThanOrEqual">
      <formula>0</formula>
    </cfRule>
  </conditionalFormatting>
  <conditionalFormatting sqref="E13">
    <cfRule type="cellIs" dxfId="1" priority="2" operator="equal">
      <formula>$E$11</formula>
    </cfRule>
    <cfRule type="cellIs" dxfId="0" priority="1" operator="notEqual">
      <formula>$E$11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 Public Relations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Mergen</dc:creator>
  <cp:lastModifiedBy>Amy Mergen</cp:lastModifiedBy>
  <cp:lastPrinted>2022-02-14T16:08:33Z</cp:lastPrinted>
  <dcterms:created xsi:type="dcterms:W3CDTF">2022-02-14T16:08:57Z</dcterms:created>
  <dcterms:modified xsi:type="dcterms:W3CDTF">2022-09-27T20:54:33Z</dcterms:modified>
</cp:coreProperties>
</file>